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Завуч\Олимпиада\2022-2023 ВсОШ\1. Школьный этап ВсОШ\ВОШ школьный\"/>
    </mc:Choice>
  </mc:AlternateContent>
  <bookViews>
    <workbookView xWindow="270" yWindow="555" windowWidth="12135" windowHeight="7620" activeTab="6"/>
  </bookViews>
  <sheets>
    <sheet name="5 класс" sheetId="8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52511"/>
</workbook>
</file>

<file path=xl/calcChain.xml><?xml version="1.0" encoding="utf-8"?>
<calcChain xmlns="http://schemas.openxmlformats.org/spreadsheetml/2006/main">
  <c r="K11" i="8" l="1"/>
  <c r="K8" i="7"/>
  <c r="K7" i="7"/>
  <c r="K6" i="7"/>
  <c r="K10" i="4"/>
  <c r="K8" i="5"/>
  <c r="K12" i="8" l="1"/>
  <c r="K9" i="8"/>
  <c r="K7" i="6"/>
  <c r="K6" i="6"/>
  <c r="K7" i="5"/>
  <c r="K6" i="5"/>
  <c r="K7" i="4"/>
  <c r="K6" i="4"/>
  <c r="K9" i="3"/>
  <c r="K8" i="3"/>
  <c r="K7" i="3"/>
  <c r="K6" i="3"/>
  <c r="K8" i="2"/>
  <c r="K7" i="2"/>
  <c r="K6" i="2"/>
</calcChain>
</file>

<file path=xl/sharedStrings.xml><?xml version="1.0" encoding="utf-8"?>
<sst xmlns="http://schemas.openxmlformats.org/spreadsheetml/2006/main" count="247" uniqueCount="90">
  <si>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</si>
  <si>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</si>
  <si>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</si>
  <si>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</si>
  <si>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</si>
  <si>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</si>
  <si>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</si>
  <si>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</si>
  <si>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</si>
  <si>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</si>
  <si>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</si>
  <si>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</si>
  <si>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</si>
  <si>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</si>
  <si>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</si>
  <si>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</si>
  <si>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</si>
  <si>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</si>
  <si>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победитель</t>
  </si>
  <si>
    <t>призер</t>
  </si>
  <si>
    <t>м</t>
  </si>
  <si>
    <t>Андреевна</t>
  </si>
  <si>
    <t>ж</t>
  </si>
  <si>
    <t>Стрегло</t>
  </si>
  <si>
    <t>Евгений</t>
  </si>
  <si>
    <t>Михайлович</t>
  </si>
  <si>
    <t>Жобирова</t>
  </si>
  <si>
    <t>Армина</t>
  </si>
  <si>
    <t>Мералиевна</t>
  </si>
  <si>
    <t>участник</t>
  </si>
  <si>
    <t>Иванусь</t>
  </si>
  <si>
    <t>Анна</t>
  </si>
  <si>
    <t>Ахмедова</t>
  </si>
  <si>
    <t>Мехрибан</t>
  </si>
  <si>
    <t>Рашидовна</t>
  </si>
  <si>
    <t>Юношева</t>
  </si>
  <si>
    <t>Анфиса</t>
  </si>
  <si>
    <t>Юрьевна</t>
  </si>
  <si>
    <t>Потапова</t>
  </si>
  <si>
    <t>Екатерина</t>
  </si>
  <si>
    <t>Окунь</t>
  </si>
  <si>
    <t>Алина</t>
  </si>
  <si>
    <t>Евгеньевна</t>
  </si>
  <si>
    <t>Чурбанова</t>
  </si>
  <si>
    <t>Бережная</t>
  </si>
  <si>
    <t>Дарья</t>
  </si>
  <si>
    <t>Евгения</t>
  </si>
  <si>
    <t>Александровна</t>
  </si>
  <si>
    <t>Ольга</t>
  </si>
  <si>
    <t>Литература</t>
  </si>
  <si>
    <t>Наиля</t>
  </si>
  <si>
    <t>Нурадиновна</t>
  </si>
  <si>
    <t>Сулейманова</t>
  </si>
  <si>
    <t>Дакинова</t>
  </si>
  <si>
    <t>Маргарита</t>
  </si>
  <si>
    <t>Цереновна</t>
  </si>
  <si>
    <t xml:space="preserve">Буджалова </t>
  </si>
  <si>
    <t>Камила</t>
  </si>
  <si>
    <t>Арсеновна</t>
  </si>
  <si>
    <t xml:space="preserve">Овлыков </t>
  </si>
  <si>
    <t>Данир</t>
  </si>
  <si>
    <t>Евгеньевич</t>
  </si>
  <si>
    <t xml:space="preserve">Фоменко </t>
  </si>
  <si>
    <t>Анастасия</t>
  </si>
  <si>
    <t>Егоринова</t>
  </si>
  <si>
    <t>Виктория</t>
  </si>
  <si>
    <t>Холод</t>
  </si>
  <si>
    <t>Альбина</t>
  </si>
  <si>
    <t xml:space="preserve">Аксютина </t>
  </si>
  <si>
    <t>Витальевна</t>
  </si>
  <si>
    <t>Викторовна</t>
  </si>
  <si>
    <t xml:space="preserve">Давришева </t>
  </si>
  <si>
    <t>Айлин</t>
  </si>
  <si>
    <t>Фахриддиновна</t>
  </si>
  <si>
    <t>Алиева</t>
  </si>
  <si>
    <t>Нулюфар</t>
  </si>
  <si>
    <t>Хасановна</t>
  </si>
  <si>
    <t xml:space="preserve">Шавкиева </t>
  </si>
  <si>
    <t>Севиля</t>
  </si>
  <si>
    <t>Айвазовна</t>
  </si>
  <si>
    <t>Кучерова</t>
  </si>
  <si>
    <t>Дутаева</t>
  </si>
  <si>
    <t>Софья</t>
  </si>
  <si>
    <t>Ибрагимовна</t>
  </si>
  <si>
    <t>Абакумова</t>
  </si>
  <si>
    <t>Елизавета</t>
  </si>
  <si>
    <t>Николаевна</t>
  </si>
  <si>
    <t>Ульдинова</t>
  </si>
  <si>
    <t>Ксения</t>
  </si>
  <si>
    <t>Максимовна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</si>
</sst>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9" fillId="0" borderId="2" xfId="0" applyFont="1" applyBorder="1" applyAlignment="1"/>
    <xf numFmtId="0" fontId="10" fillId="0" borderId="2" xfId="0" applyFont="1" applyBorder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0" fillId="0" borderId="0" xfId="0" applyAlignment="1"/>
    <xf numFmtId="14" fontId="5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/>
    <xf numFmtId="0" fontId="5" fillId="0" borderId="5" xfId="0" applyFont="1" applyBorder="1"/>
    <xf numFmtId="0" fontId="0" fillId="0" borderId="6" xfId="0" applyFont="1" applyBorder="1" applyAlignment="1"/>
    <xf numFmtId="0" fontId="5" fillId="0" borderId="2" xfId="0" applyFont="1" applyBorder="1"/>
    <xf numFmtId="0" fontId="5" fillId="6" borderId="1" xfId="0" applyFont="1" applyFill="1" applyBorder="1"/>
    <xf numFmtId="0" fontId="11" fillId="6" borderId="1" xfId="0" applyFont="1" applyFill="1" applyBorder="1"/>
    <xf numFmtId="0" fontId="5" fillId="6" borderId="4" xfId="0" applyFont="1" applyFill="1" applyBorder="1"/>
    <xf numFmtId="0" fontId="0" fillId="6" borderId="2" xfId="0" applyFont="1" applyFill="1" applyBorder="1" applyAlignment="1"/>
    <xf numFmtId="0" fontId="5" fillId="7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workbookViewId="0">
      <selection activeCell="F22" sqref="F22"/>
    </sheetView>
  </sheetViews>
  <sheetFormatPr defaultRowHeight="12.75" x14ac:dyDescent="0.2"/>
  <cols>
    <col min="1" max="1" width="4.28515625" customWidth="1"/>
    <col min="2" max="2" width="19.7109375" customWidth="1"/>
    <col min="3" max="3" width="10.7109375" customWidth="1"/>
    <col min="4" max="4" width="14.5703125" customWidth="1"/>
    <col min="5" max="5" width="5.85546875" customWidth="1"/>
    <col min="6" max="6" width="10.5703125" customWidth="1"/>
    <col min="7" max="7" width="43.5703125" customWidth="1"/>
    <col min="8" max="8" width="6" customWidth="1"/>
    <col min="9" max="9" width="10.85546875" customWidth="1"/>
    <col min="12" max="12" width="11.5703125" customWidth="1"/>
  </cols>
  <sheetData>
    <row r="2" spans="1:12" ht="15.75" x14ac:dyDescent="0.25">
      <c r="B2" s="1" t="s">
        <v>0</v>
      </c>
      <c r="C2" s="2"/>
      <c r="D2" s="2"/>
      <c r="E2" s="2"/>
      <c r="F2" s="2"/>
      <c r="G2" s="3"/>
    </row>
    <row r="3" spans="1:12" ht="15.75" x14ac:dyDescent="0.25">
      <c r="B3" s="4" t="s">
        <v>1</v>
      </c>
      <c r="C3" s="5" t="s">
        <v>16</v>
      </c>
      <c r="D3" s="6"/>
      <c r="E3" s="6"/>
      <c r="F3" s="6"/>
    </row>
    <row r="4" spans="1:12" ht="15.75" x14ac:dyDescent="0.25">
      <c r="B4" s="4" t="s">
        <v>2</v>
      </c>
      <c r="C4" s="5" t="s">
        <v>49</v>
      </c>
      <c r="D4" s="6"/>
      <c r="E4" s="6"/>
      <c r="F4" s="6"/>
    </row>
    <row r="5" spans="1:12" ht="15.75" x14ac:dyDescent="0.25">
      <c r="B5" s="4" t="s">
        <v>3</v>
      </c>
      <c r="C5" s="7">
        <v>5</v>
      </c>
    </row>
    <row r="6" spans="1:12" x14ac:dyDescent="0.2">
      <c r="A6" s="8"/>
      <c r="B6" s="9" t="s">
        <v>4</v>
      </c>
      <c r="C6" s="7">
        <v>38</v>
      </c>
      <c r="D6" s="7"/>
      <c r="E6" s="7"/>
      <c r="F6" s="10"/>
      <c r="G6" s="7"/>
      <c r="H6" s="7"/>
      <c r="I6" s="7"/>
      <c r="J6" s="7"/>
    </row>
    <row r="7" spans="1:12" x14ac:dyDescent="0.2">
      <c r="A7" s="19"/>
      <c r="B7" s="19"/>
      <c r="C7" s="19"/>
      <c r="D7" s="19"/>
      <c r="E7" s="19"/>
      <c r="F7" s="20"/>
      <c r="G7" s="19"/>
      <c r="H7" s="19"/>
      <c r="I7" s="19"/>
      <c r="J7" s="19"/>
    </row>
    <row r="8" spans="1:12" ht="15" x14ac:dyDescent="0.2">
      <c r="A8" s="11" t="s">
        <v>5</v>
      </c>
      <c r="B8" s="11" t="s">
        <v>6</v>
      </c>
      <c r="C8" s="11" t="s">
        <v>7</v>
      </c>
      <c r="D8" s="11" t="s">
        <v>8</v>
      </c>
      <c r="E8" s="11" t="s">
        <v>9</v>
      </c>
      <c r="F8" s="11" t="s">
        <v>10</v>
      </c>
      <c r="G8" s="11" t="s">
        <v>11</v>
      </c>
      <c r="H8" s="11" t="s">
        <v>3</v>
      </c>
      <c r="I8" s="11" t="s">
        <v>12</v>
      </c>
      <c r="J8" s="14" t="s">
        <v>13</v>
      </c>
      <c r="K8" s="17" t="s">
        <v>14</v>
      </c>
      <c r="L8" s="18" t="s">
        <v>15</v>
      </c>
    </row>
    <row r="9" spans="1:12" x14ac:dyDescent="0.2">
      <c r="A9" s="12">
        <v>1</v>
      </c>
      <c r="B9" s="13" t="s">
        <v>71</v>
      </c>
      <c r="C9" s="13" t="s">
        <v>72</v>
      </c>
      <c r="D9" s="13" t="s">
        <v>73</v>
      </c>
      <c r="E9" s="13" t="s">
        <v>22</v>
      </c>
      <c r="F9" s="22">
        <v>40801</v>
      </c>
      <c r="G9" s="13" t="s">
        <v>17</v>
      </c>
      <c r="H9" s="12">
        <v>5</v>
      </c>
      <c r="I9" s="37" t="s">
        <v>19</v>
      </c>
      <c r="J9" s="15">
        <v>27</v>
      </c>
      <c r="K9" s="16">
        <f>(J9*100)/L9</f>
        <v>71.05263157894737</v>
      </c>
      <c r="L9" s="16">
        <v>38</v>
      </c>
    </row>
    <row r="10" spans="1:12" x14ac:dyDescent="0.2">
      <c r="A10" s="12">
        <v>2</v>
      </c>
      <c r="B10" s="13" t="s">
        <v>64</v>
      </c>
      <c r="C10" s="13" t="s">
        <v>65</v>
      </c>
      <c r="D10" s="13" t="s">
        <v>21</v>
      </c>
      <c r="E10" s="13" t="s">
        <v>22</v>
      </c>
      <c r="F10" s="22">
        <v>40694</v>
      </c>
      <c r="G10" s="13" t="s">
        <v>17</v>
      </c>
      <c r="H10" s="12">
        <v>5</v>
      </c>
      <c r="I10" s="37" t="s">
        <v>19</v>
      </c>
      <c r="J10" s="15">
        <v>33</v>
      </c>
      <c r="K10" s="16">
        <v>86.8</v>
      </c>
      <c r="L10" s="16">
        <v>38</v>
      </c>
    </row>
    <row r="11" spans="1:12" x14ac:dyDescent="0.2">
      <c r="A11" s="12">
        <v>2</v>
      </c>
      <c r="B11" s="12" t="s">
        <v>74</v>
      </c>
      <c r="C11" s="13" t="s">
        <v>75</v>
      </c>
      <c r="D11" s="13" t="s">
        <v>76</v>
      </c>
      <c r="E11" s="13" t="s">
        <v>22</v>
      </c>
      <c r="F11" s="22">
        <v>40675</v>
      </c>
      <c r="G11" s="13" t="s">
        <v>17</v>
      </c>
      <c r="H11" s="13">
        <v>5</v>
      </c>
      <c r="I11" s="37" t="s">
        <v>19</v>
      </c>
      <c r="J11" s="15">
        <v>29</v>
      </c>
      <c r="K11" s="16">
        <f t="shared" ref="K11:K12" si="0">(J11*100)/L11</f>
        <v>76.315789473684205</v>
      </c>
      <c r="L11" s="16">
        <v>38</v>
      </c>
    </row>
    <row r="12" spans="1:12" x14ac:dyDescent="0.2">
      <c r="A12" s="12">
        <v>3</v>
      </c>
      <c r="B12" s="13" t="s">
        <v>62</v>
      </c>
      <c r="C12" s="13" t="s">
        <v>63</v>
      </c>
      <c r="D12" s="13" t="s">
        <v>37</v>
      </c>
      <c r="E12" s="13" t="s">
        <v>22</v>
      </c>
      <c r="F12" s="22">
        <v>41117</v>
      </c>
      <c r="G12" s="13" t="s">
        <v>17</v>
      </c>
      <c r="H12" s="13">
        <v>5</v>
      </c>
      <c r="I12" s="33" t="s">
        <v>18</v>
      </c>
      <c r="J12" s="15">
        <v>36</v>
      </c>
      <c r="K12" s="16">
        <f t="shared" si="0"/>
        <v>94.736842105263165</v>
      </c>
      <c r="L12" s="16">
        <v>38</v>
      </c>
    </row>
  </sheetData>
  <dataValidations count="3">
    <dataValidation type="list" allowBlank="1" sqref="C5 H9:H10">
      <formula1>"4,5,6,7,8,9,10,11"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L8"/>
  <sheetViews>
    <sheetView workbookViewId="0">
      <selection activeCell="H20" sqref="H20"/>
    </sheetView>
  </sheetViews>
  <sheetFormatPr defaultColWidth="14.42578125" defaultRowHeight="15.75" customHeight="1" x14ac:dyDescent="0.2"/>
  <cols>
    <col min="1" max="1" width="4.5703125" customWidth="1"/>
    <col min="2" max="2" width="19.7109375" customWidth="1"/>
    <col min="3" max="3" width="9" customWidth="1"/>
    <col min="5" max="5" width="4.28515625" customWidth="1"/>
    <col min="6" max="6" width="12" customWidth="1"/>
    <col min="7" max="7" width="44.28515625" customWidth="1"/>
    <col min="8" max="8" width="8" customWidth="1"/>
    <col min="9" max="9" width="10.42578125" customWidth="1"/>
    <col min="10" max="10" width="9.42578125" customWidth="1"/>
    <col min="11" max="11" width="10" customWidth="1"/>
    <col min="12" max="12" width="11" customWidth="1"/>
  </cols>
  <sheetData>
    <row r="2" spans="1:12" ht="15.75" customHeight="1" x14ac:dyDescent="0.25">
      <c r="A2" s="21"/>
      <c r="B2" s="4" t="s">
        <v>3</v>
      </c>
      <c r="C2" s="7">
        <v>6</v>
      </c>
    </row>
    <row r="3" spans="1:12" ht="15.75" customHeight="1" x14ac:dyDescent="0.2">
      <c r="A3" s="8"/>
      <c r="B3" s="9" t="s">
        <v>4</v>
      </c>
      <c r="C3" s="7">
        <v>50</v>
      </c>
      <c r="D3" s="7"/>
      <c r="E3" s="7"/>
      <c r="F3" s="10"/>
      <c r="G3" s="7"/>
      <c r="H3" s="7"/>
      <c r="I3" s="7"/>
      <c r="J3" s="7"/>
    </row>
    <row r="4" spans="1:12" ht="15.75" customHeight="1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.75" customHeight="1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ht="15.75" customHeight="1" x14ac:dyDescent="0.2">
      <c r="A6" s="12">
        <v>1</v>
      </c>
      <c r="B6" s="12" t="s">
        <v>77</v>
      </c>
      <c r="C6" s="13" t="s">
        <v>78</v>
      </c>
      <c r="D6" s="13" t="s">
        <v>79</v>
      </c>
      <c r="E6" s="13" t="s">
        <v>22</v>
      </c>
      <c r="F6" s="22">
        <v>40495</v>
      </c>
      <c r="G6" s="13" t="s">
        <v>17</v>
      </c>
      <c r="H6" s="12">
        <v>6</v>
      </c>
      <c r="I6" s="34" t="s">
        <v>29</v>
      </c>
      <c r="J6" s="15">
        <v>22</v>
      </c>
      <c r="K6" s="16">
        <f>(J6*100)/L6</f>
        <v>44</v>
      </c>
      <c r="L6" s="16">
        <v>50</v>
      </c>
    </row>
    <row r="7" spans="1:12" ht="15.75" customHeight="1" x14ac:dyDescent="0.2">
      <c r="A7" s="12">
        <v>2</v>
      </c>
      <c r="B7" s="13" t="s">
        <v>80</v>
      </c>
      <c r="C7" s="13" t="s">
        <v>48</v>
      </c>
      <c r="D7" s="13" t="s">
        <v>37</v>
      </c>
      <c r="E7" s="13" t="s">
        <v>22</v>
      </c>
      <c r="F7" s="22">
        <v>40455</v>
      </c>
      <c r="G7" s="13" t="s">
        <v>17</v>
      </c>
      <c r="H7" s="13">
        <v>6</v>
      </c>
      <c r="I7" s="23" t="s">
        <v>29</v>
      </c>
      <c r="J7" s="15">
        <v>20</v>
      </c>
      <c r="K7" s="16">
        <f t="shared" ref="K7:K8" si="0">(J7*100)/L7</f>
        <v>40</v>
      </c>
      <c r="L7" s="16">
        <v>50</v>
      </c>
    </row>
    <row r="8" spans="1:12" ht="15.75" customHeight="1" x14ac:dyDescent="0.2">
      <c r="A8" s="12">
        <v>3</v>
      </c>
      <c r="B8" s="13" t="s">
        <v>81</v>
      </c>
      <c r="C8" s="13" t="s">
        <v>82</v>
      </c>
      <c r="D8" s="13" t="s">
        <v>83</v>
      </c>
      <c r="E8" s="13" t="s">
        <v>22</v>
      </c>
      <c r="F8" s="22">
        <v>40452</v>
      </c>
      <c r="G8" s="13" t="s">
        <v>17</v>
      </c>
      <c r="H8" s="13">
        <v>6</v>
      </c>
      <c r="I8" s="23" t="s">
        <v>29</v>
      </c>
      <c r="J8" s="15">
        <v>21.5</v>
      </c>
      <c r="K8" s="16">
        <f t="shared" si="0"/>
        <v>43</v>
      </c>
      <c r="L8" s="16">
        <v>50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G14" sqref="G14"/>
    </sheetView>
  </sheetViews>
  <sheetFormatPr defaultRowHeight="12.75" x14ac:dyDescent="0.2"/>
  <cols>
    <col min="1" max="1" width="5.140625" customWidth="1"/>
    <col min="2" max="2" width="19.5703125" customWidth="1"/>
    <col min="4" max="4" width="14.140625" customWidth="1"/>
    <col min="5" max="5" width="5.28515625" customWidth="1"/>
    <col min="6" max="6" width="12" customWidth="1"/>
    <col min="7" max="7" width="44" customWidth="1"/>
    <col min="9" max="9" width="11.7109375" customWidth="1"/>
    <col min="12" max="12" width="11.5703125" customWidth="1"/>
  </cols>
  <sheetData>
    <row r="2" spans="1:12" ht="15.75" x14ac:dyDescent="0.25">
      <c r="B2" s="4" t="s">
        <v>3</v>
      </c>
      <c r="C2" s="7">
        <v>7</v>
      </c>
    </row>
    <row r="3" spans="1:12" x14ac:dyDescent="0.2">
      <c r="A3" s="8"/>
      <c r="B3" s="9" t="s">
        <v>4</v>
      </c>
      <c r="C3" s="7">
        <v>51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12" t="s">
        <v>23</v>
      </c>
      <c r="C6" s="23" t="s">
        <v>24</v>
      </c>
      <c r="D6" s="13" t="s">
        <v>25</v>
      </c>
      <c r="E6" s="23" t="s">
        <v>22</v>
      </c>
      <c r="F6" s="22">
        <v>39997</v>
      </c>
      <c r="G6" s="13" t="s">
        <v>17</v>
      </c>
      <c r="H6" s="12">
        <v>7</v>
      </c>
      <c r="I6" s="34" t="s">
        <v>19</v>
      </c>
      <c r="J6" s="15">
        <v>27</v>
      </c>
      <c r="K6" s="16">
        <f>(J6*100)/L6</f>
        <v>52.941176470588232</v>
      </c>
      <c r="L6" s="16">
        <v>51</v>
      </c>
    </row>
    <row r="7" spans="1:12" x14ac:dyDescent="0.2">
      <c r="A7" s="12">
        <v>2</v>
      </c>
      <c r="B7" s="13" t="s">
        <v>26</v>
      </c>
      <c r="C7" s="13" t="s">
        <v>27</v>
      </c>
      <c r="D7" s="13" t="s">
        <v>28</v>
      </c>
      <c r="E7" s="23" t="s">
        <v>22</v>
      </c>
      <c r="F7" s="22">
        <v>40119</v>
      </c>
      <c r="G7" s="13" t="s">
        <v>17</v>
      </c>
      <c r="H7" s="13">
        <v>7</v>
      </c>
      <c r="I7" s="23" t="s">
        <v>29</v>
      </c>
      <c r="J7" s="15">
        <v>24</v>
      </c>
      <c r="K7" s="16">
        <f t="shared" ref="K7:K9" si="0">(J7*100)/L7</f>
        <v>47.058823529411768</v>
      </c>
      <c r="L7" s="16">
        <v>51</v>
      </c>
    </row>
    <row r="8" spans="1:12" x14ac:dyDescent="0.2">
      <c r="A8" s="12">
        <v>3</v>
      </c>
      <c r="B8" s="13" t="s">
        <v>56</v>
      </c>
      <c r="C8" s="13" t="s">
        <v>57</v>
      </c>
      <c r="D8" s="13" t="s">
        <v>58</v>
      </c>
      <c r="E8" s="13" t="s">
        <v>22</v>
      </c>
      <c r="F8" s="22"/>
      <c r="G8" s="13" t="s">
        <v>17</v>
      </c>
      <c r="H8" s="13">
        <v>7</v>
      </c>
      <c r="I8" s="23" t="s">
        <v>29</v>
      </c>
      <c r="J8" s="15">
        <v>25</v>
      </c>
      <c r="K8" s="16">
        <f t="shared" si="0"/>
        <v>49.019607843137258</v>
      </c>
      <c r="L8" s="16">
        <v>51</v>
      </c>
    </row>
    <row r="9" spans="1:12" x14ac:dyDescent="0.2">
      <c r="A9" s="12">
        <v>4</v>
      </c>
      <c r="B9" s="12" t="s">
        <v>59</v>
      </c>
      <c r="C9" s="13" t="s">
        <v>60</v>
      </c>
      <c r="D9" s="13" t="s">
        <v>61</v>
      </c>
      <c r="E9" s="13" t="s">
        <v>20</v>
      </c>
      <c r="F9" s="22"/>
      <c r="G9" s="13" t="s">
        <v>17</v>
      </c>
      <c r="H9" s="13">
        <v>7</v>
      </c>
      <c r="I9" s="33" t="s">
        <v>19</v>
      </c>
      <c r="J9" s="15">
        <v>27</v>
      </c>
      <c r="K9" s="16">
        <f t="shared" si="0"/>
        <v>52.941176470588232</v>
      </c>
      <c r="L9" s="16">
        <v>51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G23" sqref="G23"/>
    </sheetView>
  </sheetViews>
  <sheetFormatPr defaultRowHeight="12.75" x14ac:dyDescent="0.2"/>
  <cols>
    <col min="1" max="1" width="4" customWidth="1"/>
    <col min="2" max="2" width="19.85546875" customWidth="1"/>
    <col min="3" max="3" width="10.85546875" customWidth="1"/>
    <col min="4" max="4" width="14.28515625" customWidth="1"/>
    <col min="5" max="5" width="5.42578125" customWidth="1"/>
    <col min="6" max="6" width="11" customWidth="1"/>
    <col min="7" max="7" width="44" customWidth="1"/>
    <col min="8" max="8" width="6.5703125" customWidth="1"/>
    <col min="9" max="9" width="11.42578125" customWidth="1"/>
    <col min="10" max="10" width="7.7109375" customWidth="1"/>
    <col min="12" max="12" width="11.7109375" customWidth="1"/>
  </cols>
  <sheetData>
    <row r="2" spans="1:12" ht="15.75" x14ac:dyDescent="0.25">
      <c r="B2" s="4" t="s">
        <v>3</v>
      </c>
      <c r="C2" s="7">
        <v>8</v>
      </c>
    </row>
    <row r="3" spans="1:12" x14ac:dyDescent="0.2">
      <c r="A3" s="8"/>
      <c r="B3" s="9" t="s">
        <v>4</v>
      </c>
      <c r="C3" s="7">
        <v>40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24" t="s">
        <v>32</v>
      </c>
      <c r="C6" s="23" t="s">
        <v>33</v>
      </c>
      <c r="D6" s="23" t="s">
        <v>34</v>
      </c>
      <c r="E6" s="27" t="s">
        <v>22</v>
      </c>
      <c r="F6" s="22">
        <v>39660</v>
      </c>
      <c r="G6" s="13" t="s">
        <v>17</v>
      </c>
      <c r="H6" s="12">
        <v>8</v>
      </c>
      <c r="I6" s="13" t="s">
        <v>29</v>
      </c>
      <c r="J6" s="15">
        <v>16</v>
      </c>
      <c r="K6" s="16">
        <f>(J6*100)/L6</f>
        <v>40</v>
      </c>
      <c r="L6" s="16">
        <v>40</v>
      </c>
    </row>
    <row r="7" spans="1:12" x14ac:dyDescent="0.2">
      <c r="A7" s="12">
        <v>2</v>
      </c>
      <c r="B7" s="23" t="s">
        <v>35</v>
      </c>
      <c r="C7" s="23" t="s">
        <v>36</v>
      </c>
      <c r="D7" s="23" t="s">
        <v>37</v>
      </c>
      <c r="E7" s="25" t="s">
        <v>22</v>
      </c>
      <c r="F7" s="22">
        <v>39585</v>
      </c>
      <c r="G7" s="13" t="s">
        <v>17</v>
      </c>
      <c r="H7" s="13">
        <v>8</v>
      </c>
      <c r="I7" s="33" t="s">
        <v>19</v>
      </c>
      <c r="J7" s="15">
        <v>20</v>
      </c>
      <c r="K7" s="16">
        <f t="shared" ref="K7:K10" si="0">(J7*100)/L7</f>
        <v>50</v>
      </c>
      <c r="L7" s="16">
        <v>40</v>
      </c>
    </row>
    <row r="8" spans="1:12" x14ac:dyDescent="0.2">
      <c r="A8" s="12">
        <v>3</v>
      </c>
      <c r="B8" s="23" t="s">
        <v>66</v>
      </c>
      <c r="C8" s="23" t="s">
        <v>67</v>
      </c>
      <c r="D8" s="23" t="s">
        <v>69</v>
      </c>
      <c r="E8" s="25" t="s">
        <v>22</v>
      </c>
      <c r="F8" s="22">
        <v>39741</v>
      </c>
      <c r="G8" s="13" t="s">
        <v>17</v>
      </c>
      <c r="H8" s="13">
        <v>8</v>
      </c>
      <c r="I8" s="33" t="s">
        <v>18</v>
      </c>
      <c r="J8" s="15">
        <v>30</v>
      </c>
      <c r="K8" s="16">
        <v>75</v>
      </c>
      <c r="L8" s="16">
        <v>40</v>
      </c>
    </row>
    <row r="9" spans="1:12" x14ac:dyDescent="0.2">
      <c r="A9" s="12">
        <v>5</v>
      </c>
      <c r="B9" s="23" t="s">
        <v>68</v>
      </c>
      <c r="C9" s="23" t="s">
        <v>65</v>
      </c>
      <c r="D9" s="23" t="s">
        <v>70</v>
      </c>
      <c r="E9" s="25" t="s">
        <v>22</v>
      </c>
      <c r="F9" s="22">
        <v>39817</v>
      </c>
      <c r="G9" s="13" t="s">
        <v>17</v>
      </c>
      <c r="H9" s="13">
        <v>8</v>
      </c>
      <c r="I9" s="33" t="s">
        <v>19</v>
      </c>
      <c r="J9" s="15">
        <v>24</v>
      </c>
      <c r="K9" s="16">
        <v>60</v>
      </c>
      <c r="L9" s="16">
        <v>40</v>
      </c>
    </row>
    <row r="10" spans="1:12" x14ac:dyDescent="0.2">
      <c r="A10" s="12">
        <v>3</v>
      </c>
      <c r="B10" s="13" t="s">
        <v>30</v>
      </c>
      <c r="C10" s="13" t="s">
        <v>31</v>
      </c>
      <c r="D10" s="13" t="s">
        <v>21</v>
      </c>
      <c r="E10" s="27" t="s">
        <v>22</v>
      </c>
      <c r="F10" s="22">
        <v>39733</v>
      </c>
      <c r="G10" s="13" t="s">
        <v>17</v>
      </c>
      <c r="H10" s="13">
        <v>8</v>
      </c>
      <c r="I10" s="33" t="s">
        <v>18</v>
      </c>
      <c r="J10" s="15">
        <v>28</v>
      </c>
      <c r="K10" s="16">
        <f t="shared" si="0"/>
        <v>70</v>
      </c>
      <c r="L10" s="16">
        <v>40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I23" sqref="I23"/>
    </sheetView>
  </sheetViews>
  <sheetFormatPr defaultRowHeight="12.75" x14ac:dyDescent="0.2"/>
  <cols>
    <col min="1" max="1" width="4.140625" customWidth="1"/>
    <col min="2" max="2" width="19.42578125" customWidth="1"/>
    <col min="3" max="3" width="13" customWidth="1"/>
    <col min="4" max="4" width="13.7109375" customWidth="1"/>
    <col min="5" max="5" width="5.42578125" customWidth="1"/>
    <col min="6" max="6" width="12.28515625" customWidth="1"/>
    <col min="7" max="7" width="44" customWidth="1"/>
    <col min="8" max="8" width="6.7109375" customWidth="1"/>
    <col min="9" max="9" width="10.42578125" customWidth="1"/>
    <col min="12" max="12" width="11.7109375" customWidth="1"/>
  </cols>
  <sheetData>
    <row r="2" spans="1:12" ht="15.75" x14ac:dyDescent="0.25">
      <c r="B2" s="4" t="s">
        <v>3</v>
      </c>
      <c r="C2" s="7">
        <v>9</v>
      </c>
    </row>
    <row r="3" spans="1:12" x14ac:dyDescent="0.2">
      <c r="A3" s="8"/>
      <c r="B3" s="9" t="s">
        <v>4</v>
      </c>
      <c r="C3" s="7">
        <v>70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13" t="s">
        <v>38</v>
      </c>
      <c r="C6" s="13" t="s">
        <v>39</v>
      </c>
      <c r="D6" s="13" t="s">
        <v>21</v>
      </c>
      <c r="E6" s="27" t="s">
        <v>22</v>
      </c>
      <c r="F6" s="22">
        <v>39186</v>
      </c>
      <c r="G6" s="13" t="s">
        <v>17</v>
      </c>
      <c r="H6" s="12">
        <v>9</v>
      </c>
      <c r="I6" s="13" t="s">
        <v>29</v>
      </c>
      <c r="J6" s="15">
        <v>10</v>
      </c>
      <c r="K6" s="16">
        <f>(J6*100)/L6</f>
        <v>14.285714285714286</v>
      </c>
      <c r="L6" s="16">
        <v>70</v>
      </c>
    </row>
    <row r="7" spans="1:12" x14ac:dyDescent="0.2">
      <c r="A7" s="28">
        <v>2</v>
      </c>
      <c r="B7" s="23" t="s">
        <v>44</v>
      </c>
      <c r="C7" s="23" t="s">
        <v>45</v>
      </c>
      <c r="D7" s="23" t="s">
        <v>37</v>
      </c>
      <c r="E7" s="25" t="s">
        <v>22</v>
      </c>
      <c r="F7" s="22">
        <v>39437</v>
      </c>
      <c r="G7" s="29" t="s">
        <v>17</v>
      </c>
      <c r="H7" s="29">
        <v>9</v>
      </c>
      <c r="I7" s="35" t="s">
        <v>19</v>
      </c>
      <c r="J7" s="30">
        <v>35</v>
      </c>
      <c r="K7" s="31">
        <f t="shared" ref="K7:K8" si="0">(J7*100)/L7</f>
        <v>50</v>
      </c>
      <c r="L7" s="31">
        <v>70</v>
      </c>
    </row>
    <row r="8" spans="1:12" x14ac:dyDescent="0.2">
      <c r="A8" s="16">
        <v>3</v>
      </c>
      <c r="B8" s="13" t="s">
        <v>53</v>
      </c>
      <c r="C8" s="13" t="s">
        <v>54</v>
      </c>
      <c r="D8" s="13" t="s">
        <v>55</v>
      </c>
      <c r="E8" s="27" t="s">
        <v>22</v>
      </c>
      <c r="F8" s="22">
        <v>39238</v>
      </c>
      <c r="G8" s="32" t="s">
        <v>17</v>
      </c>
      <c r="H8" s="16">
        <v>9</v>
      </c>
      <c r="I8" s="36" t="s">
        <v>19</v>
      </c>
      <c r="J8" s="16">
        <v>40</v>
      </c>
      <c r="K8" s="16">
        <f t="shared" si="0"/>
        <v>57.142857142857146</v>
      </c>
      <c r="L8" s="16">
        <v>70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workbookViewId="0">
      <selection activeCell="J7" sqref="J7"/>
    </sheetView>
  </sheetViews>
  <sheetFormatPr defaultRowHeight="12.75" x14ac:dyDescent="0.2"/>
  <cols>
    <col min="1" max="1" width="4.140625" customWidth="1"/>
    <col min="2" max="2" width="19.42578125" customWidth="1"/>
    <col min="4" max="4" width="14.28515625" customWidth="1"/>
    <col min="5" max="5" width="5.140625" customWidth="1"/>
    <col min="6" max="6" width="11.42578125" customWidth="1"/>
    <col min="7" max="7" width="45.140625" customWidth="1"/>
    <col min="8" max="8" width="7.7109375" customWidth="1"/>
    <col min="9" max="9" width="11.7109375" customWidth="1"/>
    <col min="12" max="12" width="11.5703125" customWidth="1"/>
  </cols>
  <sheetData>
    <row r="2" spans="1:12" ht="15.75" x14ac:dyDescent="0.25">
      <c r="B2" s="4" t="s">
        <v>3</v>
      </c>
      <c r="C2" s="7">
        <v>10</v>
      </c>
    </row>
    <row r="3" spans="1:12" x14ac:dyDescent="0.2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12" t="s">
        <v>40</v>
      </c>
      <c r="C6" s="13" t="s">
        <v>41</v>
      </c>
      <c r="D6" s="13" t="s">
        <v>42</v>
      </c>
      <c r="E6" s="25" t="s">
        <v>22</v>
      </c>
      <c r="F6" s="22">
        <v>38887</v>
      </c>
      <c r="G6" s="13" t="s">
        <v>17</v>
      </c>
      <c r="H6" s="12">
        <v>10</v>
      </c>
      <c r="I6" s="37" t="s">
        <v>29</v>
      </c>
      <c r="J6" s="15">
        <v>30</v>
      </c>
      <c r="K6" s="16">
        <f>(J6*100)/L6</f>
        <v>30</v>
      </c>
      <c r="L6" s="16">
        <v>100</v>
      </c>
    </row>
    <row r="7" spans="1:12" x14ac:dyDescent="0.2">
      <c r="A7" s="12">
        <v>2</v>
      </c>
      <c r="B7" s="13" t="s">
        <v>52</v>
      </c>
      <c r="C7" s="13" t="s">
        <v>50</v>
      </c>
      <c r="D7" s="13" t="s">
        <v>51</v>
      </c>
      <c r="E7" s="27" t="s">
        <v>22</v>
      </c>
      <c r="F7" s="26">
        <v>38950</v>
      </c>
      <c r="G7" s="13" t="s">
        <v>17</v>
      </c>
      <c r="H7" s="13">
        <v>10</v>
      </c>
      <c r="I7" s="13" t="s">
        <v>29</v>
      </c>
      <c r="J7" s="15">
        <v>43</v>
      </c>
      <c r="K7" s="16">
        <f t="shared" ref="K7" si="0">(J7*100)/L7</f>
        <v>43</v>
      </c>
      <c r="L7" s="16">
        <v>100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>
      <selection activeCell="K16" sqref="K16"/>
    </sheetView>
  </sheetViews>
  <sheetFormatPr defaultRowHeight="12.75" x14ac:dyDescent="0.2"/>
  <cols>
    <col min="1" max="1" width="4" customWidth="1"/>
    <col min="2" max="2" width="19.85546875" customWidth="1"/>
    <col min="4" max="4" width="14.5703125" customWidth="1"/>
    <col min="5" max="5" width="5" customWidth="1"/>
    <col min="6" max="6" width="11.28515625" customWidth="1"/>
    <col min="7" max="7" width="44" customWidth="1"/>
    <col min="8" max="8" width="7" customWidth="1"/>
    <col min="9" max="9" width="11" customWidth="1"/>
    <col min="12" max="12" width="11.5703125" customWidth="1"/>
  </cols>
  <sheetData>
    <row r="2" spans="1:12" ht="15.75" x14ac:dyDescent="0.25">
      <c r="B2" s="4" t="s">
        <v>3</v>
      </c>
      <c r="C2" s="7">
        <v>11</v>
      </c>
    </row>
    <row r="3" spans="1:12" x14ac:dyDescent="0.2">
      <c r="A3" s="8"/>
      <c r="B3" s="9" t="s">
        <v>4</v>
      </c>
      <c r="C3" s="7">
        <v>100</v>
      </c>
      <c r="D3" s="7"/>
      <c r="E3" s="7"/>
      <c r="F3" s="10"/>
      <c r="G3" s="7"/>
      <c r="H3" s="7"/>
      <c r="I3" s="7"/>
      <c r="J3" s="7"/>
    </row>
    <row r="4" spans="1:12" x14ac:dyDescent="0.2">
      <c r="A4" s="19"/>
      <c r="B4" s="19"/>
      <c r="C4" s="19"/>
      <c r="D4" s="19"/>
      <c r="E4" s="19"/>
      <c r="F4" s="20"/>
      <c r="G4" s="19"/>
      <c r="H4" s="19"/>
      <c r="I4" s="19"/>
      <c r="J4" s="19"/>
    </row>
    <row r="5" spans="1:12" ht="15" x14ac:dyDescent="0.2">
      <c r="A5" s="11" t="s">
        <v>5</v>
      </c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3</v>
      </c>
      <c r="I5" s="11" t="s">
        <v>12</v>
      </c>
      <c r="J5" s="14" t="s">
        <v>13</v>
      </c>
      <c r="K5" s="17" t="s">
        <v>14</v>
      </c>
      <c r="L5" s="18" t="s">
        <v>15</v>
      </c>
    </row>
    <row r="6" spans="1:12" x14ac:dyDescent="0.2">
      <c r="A6" s="12">
        <v>1</v>
      </c>
      <c r="B6" s="24" t="s">
        <v>43</v>
      </c>
      <c r="C6" s="23" t="s">
        <v>46</v>
      </c>
      <c r="D6" s="23" t="s">
        <v>47</v>
      </c>
      <c r="E6" s="25" t="s">
        <v>22</v>
      </c>
      <c r="F6" s="26">
        <v>38586</v>
      </c>
      <c r="G6" s="13" t="s">
        <v>17</v>
      </c>
      <c r="H6" s="12">
        <v>11</v>
      </c>
      <c r="I6" s="33" t="s">
        <v>19</v>
      </c>
      <c r="J6" s="15">
        <v>61</v>
      </c>
      <c r="K6" s="16">
        <f>(J6*100)/L6</f>
        <v>61</v>
      </c>
      <c r="L6" s="16">
        <v>100</v>
      </c>
    </row>
    <row r="7" spans="1:12" x14ac:dyDescent="0.2">
      <c r="A7" s="12">
        <v>2</v>
      </c>
      <c r="B7" s="13" t="s">
        <v>84</v>
      </c>
      <c r="C7" s="13" t="s">
        <v>85</v>
      </c>
      <c r="D7" s="13" t="s">
        <v>86</v>
      </c>
      <c r="E7" s="27" t="s">
        <v>22</v>
      </c>
      <c r="F7" s="26">
        <v>38730</v>
      </c>
      <c r="G7" s="13" t="s">
        <v>17</v>
      </c>
      <c r="H7" s="13">
        <v>11</v>
      </c>
      <c r="I7" s="33" t="s">
        <v>19</v>
      </c>
      <c r="J7" s="15">
        <v>57</v>
      </c>
      <c r="K7" s="16">
        <f t="shared" ref="K7:K8" si="0">(J7*100)/L7</f>
        <v>57</v>
      </c>
      <c r="L7" s="16">
        <v>100</v>
      </c>
    </row>
    <row r="8" spans="1:12" x14ac:dyDescent="0.2">
      <c r="A8" s="12">
        <v>3</v>
      </c>
      <c r="B8" s="13" t="s">
        <v>87</v>
      </c>
      <c r="C8" s="13" t="s">
        <v>88</v>
      </c>
      <c r="D8" s="13" t="s">
        <v>89</v>
      </c>
      <c r="E8" s="27" t="s">
        <v>22</v>
      </c>
      <c r="F8" s="26">
        <v>38711</v>
      </c>
      <c r="G8" s="13" t="s">
        <v>17</v>
      </c>
      <c r="H8" s="13">
        <v>11</v>
      </c>
      <c r="I8" s="37" t="s">
        <v>29</v>
      </c>
      <c r="J8" s="15">
        <v>47</v>
      </c>
      <c r="K8" s="16">
        <f t="shared" si="0"/>
        <v>47</v>
      </c>
      <c r="L8" s="16">
        <v>100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2022-10-13T14:10:02Z</dcterms:modified>
</cp:coreProperties>
</file>