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76" yWindow="552" windowWidth="12132" windowHeight="7620" activeTab="2"/>
  </bookViews>
  <sheets>
    <sheet name="7 класс" sheetId="3" r:id="rId1"/>
    <sheet name="8 класс" sheetId="4" r:id="rId2"/>
    <sheet name="9 класс" sheetId="5" r:id="rId3"/>
    <sheet name="11 класс" sheetId="7" r:id="rId4"/>
  </sheets>
  <calcPr calcId="125725"/>
</workbook>
</file>

<file path=xl/calcChain.xml><?xml version="1.0" encoding="utf-8"?>
<calcChain xmlns="http://schemas.openxmlformats.org/spreadsheetml/2006/main">
  <c r="K14" i="4"/>
  <c r="K9" i="3"/>
  <c r="K15" i="4"/>
  <c r="K13"/>
  <c r="K19" i="5"/>
  <c r="K13"/>
  <c r="K7" i="7"/>
  <c r="K6"/>
  <c r="K7" i="5"/>
  <c r="K6"/>
  <c r="K7" i="4"/>
</calcChain>
</file>

<file path=xl/sharedStrings.xml><?xml version="1.0" encoding="utf-8"?>
<sst xmlns="http://schemas.openxmlformats.org/spreadsheetml/2006/main" count="255" uniqueCount="59">
  <si>
    <t>Результаты проведения Школьного этапа  Всероссийской олимпиады школьников в 2021-2022 уг.</t>
  </si>
  <si>
    <t>район</t>
  </si>
  <si>
    <t>предмет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</si>
  <si>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</si>
  <si>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</si>
  <si>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</si>
  <si>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</si>
  <si>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</si>
  <si>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</si>
  <si>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</si>
  <si>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</si>
  <si>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Полное наименование образовательной организации</t>
  </si>
  <si>
    <t>статус участника</t>
  </si>
  <si>
    <t>результат</t>
  </si>
  <si>
    <t>процент выполнения</t>
  </si>
  <si>
    <t>максим балл</t>
  </si>
  <si>
    <t>Городовиковский</t>
  </si>
  <si>
    <t>МКОУ "Виноградненский лицей им. Дедова Ф.И."</t>
  </si>
  <si>
    <t>м</t>
  </si>
  <si>
    <t>Андреевна</t>
  </si>
  <si>
    <t>ж</t>
  </si>
  <si>
    <t>победитель</t>
  </si>
  <si>
    <t>участник</t>
  </si>
  <si>
    <t>призер</t>
  </si>
  <si>
    <t>Алексей</t>
  </si>
  <si>
    <t xml:space="preserve">Шевгеев </t>
  </si>
  <si>
    <t>Баатр</t>
  </si>
  <si>
    <t>Саналович</t>
  </si>
  <si>
    <t xml:space="preserve">Окунь </t>
  </si>
  <si>
    <t>Алина</t>
  </si>
  <si>
    <t>Евгеньевна</t>
  </si>
  <si>
    <t>история</t>
  </si>
  <si>
    <t>обществознание</t>
  </si>
  <si>
    <t>право</t>
  </si>
  <si>
    <t>Башинская</t>
  </si>
  <si>
    <t>Олеся</t>
  </si>
  <si>
    <t>Александровна</t>
  </si>
  <si>
    <t xml:space="preserve">Иванусь </t>
  </si>
  <si>
    <t>Анна</t>
  </si>
  <si>
    <t xml:space="preserve">Кривулькин </t>
  </si>
  <si>
    <t>Викторович</t>
  </si>
  <si>
    <t xml:space="preserve">Жабирова </t>
  </si>
  <si>
    <t>Назиля</t>
  </si>
  <si>
    <t>Азизовна</t>
  </si>
  <si>
    <t>Жобирова</t>
  </si>
  <si>
    <t>Армина</t>
  </si>
  <si>
    <t>Миралиевна</t>
  </si>
  <si>
    <t>Галактионов</t>
  </si>
  <si>
    <t>Федор</t>
  </si>
  <si>
    <t>Алексеевич</t>
  </si>
  <si>
    <t xml:space="preserve">Гасанов </t>
  </si>
  <si>
    <t>Умид</t>
  </si>
  <si>
    <t>Байрамович</t>
  </si>
  <si>
    <t xml:space="preserve">Шавкиева </t>
  </si>
  <si>
    <t>Севиля</t>
  </si>
  <si>
    <t>Айвазовна</t>
  </si>
  <si>
    <t>Алиева</t>
  </si>
  <si>
    <t>Дилак</t>
  </si>
  <si>
    <t>Хасановна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</si>
</sst>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0"/>
      <color rgb="FF000000"/>
      <name val="Arial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 applyAlignment="1"/>
    <xf numFmtId="0" fontId="1" fillId="2" borderId="0" xfId="0" applyFont="1" applyFill="1"/>
    <xf numFmtId="0" fontId="2" fillId="2" borderId="0" xfId="0" applyFont="1" applyFill="1"/>
    <xf numFmtId="0" fontId="3" fillId="3" borderId="0" xfId="0" applyFont="1" applyFill="1" applyAlignme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7" fillId="4" borderId="0" xfId="0" applyFont="1" applyFill="1" applyAlignment="1"/>
    <xf numFmtId="164" fontId="5" fillId="0" borderId="0" xfId="0" applyNumberFormat="1" applyFont="1" applyAlignment="1"/>
    <xf numFmtId="0" fontId="8" fillId="5" borderId="0" xfId="0" applyFont="1" applyFill="1" applyAlignment="1"/>
    <xf numFmtId="164" fontId="8" fillId="5" borderId="0" xfId="0" applyNumberFormat="1" applyFont="1" applyFill="1" applyAlignment="1"/>
    <xf numFmtId="0" fontId="0" fillId="0" borderId="0" xfId="0" applyAlignment="1"/>
    <xf numFmtId="0" fontId="0" fillId="0" borderId="0" xfId="0" applyFont="1" applyAlignment="1">
      <alignment vertical="top"/>
    </xf>
    <xf numFmtId="0" fontId="5" fillId="0" borderId="2" xfId="0" applyFont="1" applyBorder="1" applyAlignment="1"/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/>
    </xf>
    <xf numFmtId="14" fontId="10" fillId="0" borderId="2" xfId="0" applyNumberFormat="1" applyFont="1" applyBorder="1" applyAlignment="1">
      <alignment vertical="top" wrapText="1"/>
    </xf>
    <xf numFmtId="0" fontId="10" fillId="6" borderId="2" xfId="0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14" fontId="11" fillId="0" borderId="2" xfId="0" applyNumberFormat="1" applyFont="1" applyBorder="1" applyAlignment="1">
      <alignment horizontal="center" vertical="top" wrapText="1"/>
    </xf>
    <xf numFmtId="14" fontId="11" fillId="0" borderId="2" xfId="0" applyNumberFormat="1" applyFont="1" applyBorder="1" applyAlignment="1">
      <alignment vertical="top" wrapText="1"/>
    </xf>
    <xf numFmtId="0" fontId="10" fillId="0" borderId="2" xfId="0" applyFont="1" applyBorder="1" applyAlignment="1">
      <alignment horizontal="left" vertical="top"/>
    </xf>
    <xf numFmtId="0" fontId="10" fillId="6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0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/>
    </xf>
    <xf numFmtId="14" fontId="10" fillId="0" borderId="2" xfId="0" applyNumberFormat="1" applyFont="1" applyBorder="1" applyAlignment="1">
      <alignment vertical="top"/>
    </xf>
    <xf numFmtId="0" fontId="11" fillId="0" borderId="2" xfId="0" applyFont="1" applyBorder="1" applyAlignment="1">
      <alignment horizontal="center" vertical="top"/>
    </xf>
    <xf numFmtId="14" fontId="11" fillId="0" borderId="2" xfId="0" applyNumberFormat="1" applyFont="1" applyBorder="1" applyAlignment="1">
      <alignment vertical="top"/>
    </xf>
    <xf numFmtId="0" fontId="10" fillId="0" borderId="2" xfId="0" applyFont="1" applyBorder="1" applyAlignment="1"/>
    <xf numFmtId="0" fontId="10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left" vertical="top"/>
    </xf>
    <xf numFmtId="14" fontId="12" fillId="0" borderId="2" xfId="0" applyNumberFormat="1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14" fontId="13" fillId="0" borderId="2" xfId="0" applyNumberFormat="1" applyFont="1" applyBorder="1" applyAlignment="1">
      <alignment horizontal="left" vertical="top"/>
    </xf>
    <xf numFmtId="14" fontId="11" fillId="0" borderId="2" xfId="0" applyNumberFormat="1" applyFont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14" fontId="10" fillId="0" borderId="2" xfId="0" applyNumberFormat="1" applyFont="1" applyBorder="1" applyAlignment="1">
      <alignment horizontal="left" vertical="top"/>
    </xf>
    <xf numFmtId="0" fontId="10" fillId="0" borderId="2" xfId="0" applyFont="1" applyFill="1" applyBorder="1" applyAlignment="1"/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9" fillId="0" borderId="0" xfId="0" applyFont="1" applyAlignment="1"/>
    <xf numFmtId="0" fontId="10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0" fillId="0" borderId="1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14" fontId="13" fillId="0" borderId="1" xfId="0" applyNumberFormat="1" applyFont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"/>
  <sheetViews>
    <sheetView workbookViewId="0">
      <selection activeCell="H3" sqref="H3"/>
    </sheetView>
  </sheetViews>
  <sheetFormatPr defaultRowHeight="13.2"/>
  <cols>
    <col min="1" max="1" width="5.109375" customWidth="1"/>
    <col min="2" max="2" width="11.6640625" customWidth="1"/>
    <col min="4" max="4" width="12.44140625" customWidth="1"/>
    <col min="5" max="5" width="5.33203125" customWidth="1"/>
    <col min="6" max="6" width="12" customWidth="1"/>
    <col min="7" max="7" width="33.44140625" customWidth="1"/>
    <col min="8" max="8" width="7.109375" customWidth="1"/>
    <col min="9" max="9" width="11.44140625" customWidth="1"/>
    <col min="10" max="10" width="9.88671875" customWidth="1"/>
    <col min="11" max="11" width="10.5546875" customWidth="1"/>
    <col min="12" max="12" width="11.5546875" customWidth="1"/>
  </cols>
  <sheetData>
    <row r="2" spans="1:12" ht="15.6">
      <c r="B2" s="1" t="s">
        <v>0</v>
      </c>
      <c r="C2" s="2"/>
      <c r="D2" s="2"/>
      <c r="E2" s="2"/>
      <c r="F2" s="2"/>
      <c r="G2" s="3"/>
      <c r="H2">
        <v>2024</v>
      </c>
    </row>
    <row r="3" spans="1:12" ht="15.6">
      <c r="B3" s="4" t="s">
        <v>1</v>
      </c>
      <c r="C3" s="5" t="s">
        <v>16</v>
      </c>
      <c r="D3" s="6"/>
      <c r="E3" s="6"/>
      <c r="F3" s="6"/>
    </row>
    <row r="4" spans="1:12" ht="15.6">
      <c r="B4" s="4" t="s">
        <v>2</v>
      </c>
      <c r="C4" s="5"/>
      <c r="D4" s="13" t="s">
        <v>32</v>
      </c>
      <c r="E4" s="6"/>
      <c r="F4" s="6"/>
    </row>
    <row r="5" spans="1:12" ht="15.6">
      <c r="B5" s="4" t="s">
        <v>3</v>
      </c>
      <c r="C5" s="7">
        <v>7</v>
      </c>
    </row>
    <row r="6" spans="1:12">
      <c r="A6" s="8"/>
      <c r="B6" s="9" t="s">
        <v>4</v>
      </c>
      <c r="C6" s="7"/>
      <c r="D6" s="7"/>
      <c r="E6" s="7"/>
      <c r="F6" s="10"/>
      <c r="G6" s="7"/>
      <c r="H6" s="7"/>
      <c r="I6" s="7"/>
      <c r="J6" s="7"/>
    </row>
    <row r="7" spans="1:12">
      <c r="A7" s="11"/>
      <c r="B7" s="11"/>
      <c r="C7" s="11"/>
      <c r="D7" s="11"/>
      <c r="E7" s="11"/>
      <c r="F7" s="12"/>
      <c r="G7" s="11"/>
      <c r="H7" s="11"/>
      <c r="I7" s="11"/>
      <c r="J7" s="11"/>
    </row>
    <row r="8" spans="1:12" ht="46.8">
      <c r="A8" s="16" t="s">
        <v>5</v>
      </c>
      <c r="B8" s="16" t="s">
        <v>6</v>
      </c>
      <c r="C8" s="16" t="s">
        <v>7</v>
      </c>
      <c r="D8" s="16" t="s">
        <v>8</v>
      </c>
      <c r="E8" s="16" t="s">
        <v>9</v>
      </c>
      <c r="F8" s="16" t="s">
        <v>10</v>
      </c>
      <c r="G8" s="16" t="s">
        <v>11</v>
      </c>
      <c r="H8" s="16" t="s">
        <v>3</v>
      </c>
      <c r="I8" s="16" t="s">
        <v>12</v>
      </c>
      <c r="J8" s="16" t="s">
        <v>13</v>
      </c>
      <c r="K8" s="17" t="s">
        <v>14</v>
      </c>
      <c r="L8" s="18" t="s">
        <v>15</v>
      </c>
    </row>
    <row r="9" spans="1:12" ht="31.2">
      <c r="A9" s="16">
        <v>1</v>
      </c>
      <c r="B9" s="16" t="s">
        <v>53</v>
      </c>
      <c r="C9" s="16" t="s">
        <v>54</v>
      </c>
      <c r="D9" s="16" t="s">
        <v>55</v>
      </c>
      <c r="E9" s="19" t="s">
        <v>20</v>
      </c>
      <c r="F9" s="21">
        <v>40495</v>
      </c>
      <c r="G9" s="16" t="s">
        <v>17</v>
      </c>
      <c r="H9" s="26">
        <v>8</v>
      </c>
      <c r="I9" s="27" t="s">
        <v>21</v>
      </c>
      <c r="J9" s="26">
        <v>75</v>
      </c>
      <c r="K9" s="28">
        <f>(J9*100)/L9</f>
        <v>83.333333333333329</v>
      </c>
      <c r="L9" s="28">
        <v>90</v>
      </c>
    </row>
    <row r="10" spans="1:12" ht="31.2">
      <c r="A10" s="16">
        <v>2</v>
      </c>
      <c r="B10" s="17" t="s">
        <v>56</v>
      </c>
      <c r="C10" s="17" t="s">
        <v>57</v>
      </c>
      <c r="D10" s="17" t="s">
        <v>58</v>
      </c>
      <c r="E10" s="24" t="s">
        <v>20</v>
      </c>
      <c r="F10" s="25">
        <v>40119</v>
      </c>
      <c r="G10" s="16" t="s">
        <v>17</v>
      </c>
      <c r="H10" s="26">
        <v>8</v>
      </c>
      <c r="I10" s="27" t="s">
        <v>22</v>
      </c>
      <c r="J10" s="26">
        <v>41</v>
      </c>
      <c r="K10" s="28">
        <v>45.55</v>
      </c>
      <c r="L10" s="28">
        <v>90</v>
      </c>
    </row>
  </sheetData>
  <dataValidations count="3">
    <dataValidation type="list" allowBlank="1" sqref="C5 H9">
      <formula1>"4,5,6,7,8,9,10,11"</formula1>
    </dataValidation>
    <dataValidation type="list" allowBlank="1" sqref="C4">
      <formula1>"английский язык,астрономия,биология,география,информатика,история,китайский язык,литература,математика,МХК,немецкий язык,ОБЖ,обществознание,право,русский язык,технология (юноши),технология (девушки),физика,физическая культура (девушки),физическая культура"&amp;" (юноши),французский язык,экология,экономика,химия"</formula1>
    </dataValidation>
    <dataValidation type="list" allowBlank="1" sqref="C3">
      <formula1>"г. Элиста,Городовиковский,Ики-Бурульский,Кетченеровский,Лаганский,Малодербетовский,Октябрьский,Приютненский,Сарпинский,Целинный,Черноземельский,Юстинский,Яшалтинский,Яшкульский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17"/>
  <sheetViews>
    <sheetView workbookViewId="0">
      <selection activeCell="A8" sqref="A8"/>
    </sheetView>
  </sheetViews>
  <sheetFormatPr defaultRowHeight="13.2"/>
  <cols>
    <col min="1" max="1" width="4" customWidth="1"/>
    <col min="2" max="2" width="15.44140625" customWidth="1"/>
    <col min="3" max="3" width="10.88671875" customWidth="1"/>
    <col min="4" max="4" width="14.33203125" customWidth="1"/>
    <col min="5" max="5" width="5.44140625" customWidth="1"/>
    <col min="6" max="6" width="13.88671875" customWidth="1"/>
    <col min="7" max="7" width="34" customWidth="1"/>
    <col min="8" max="8" width="6.5546875" customWidth="1"/>
    <col min="9" max="9" width="11.44140625" customWidth="1"/>
    <col min="10" max="10" width="7.6640625" customWidth="1"/>
    <col min="12" max="12" width="11.109375" customWidth="1"/>
  </cols>
  <sheetData>
    <row r="2" spans="1:12" ht="15.6">
      <c r="B2" s="4" t="s">
        <v>3</v>
      </c>
      <c r="C2" s="5">
        <v>8</v>
      </c>
      <c r="D2" s="46" t="s">
        <v>33</v>
      </c>
    </row>
    <row r="3" spans="1:12" ht="15">
      <c r="A3" s="8"/>
      <c r="B3" s="9" t="s">
        <v>4</v>
      </c>
      <c r="C3" s="5">
        <v>70</v>
      </c>
      <c r="D3" s="5"/>
      <c r="E3" s="7"/>
      <c r="F3" s="10"/>
      <c r="G3" s="7"/>
      <c r="H3" s="7"/>
      <c r="I3" s="7"/>
      <c r="J3" s="7"/>
    </row>
    <row r="4" spans="1:12">
      <c r="A4" s="11"/>
      <c r="B4" s="11"/>
      <c r="C4" s="11"/>
      <c r="D4" s="11"/>
      <c r="E4" s="11"/>
      <c r="F4" s="12"/>
      <c r="G4" s="11"/>
      <c r="H4" s="11"/>
      <c r="I4" s="11"/>
      <c r="J4" s="11"/>
    </row>
    <row r="5" spans="1:12" ht="46.8">
      <c r="A5" s="34" t="s">
        <v>5</v>
      </c>
      <c r="B5" s="20" t="s">
        <v>6</v>
      </c>
      <c r="C5" s="20" t="s">
        <v>7</v>
      </c>
      <c r="D5" s="20" t="s">
        <v>8</v>
      </c>
      <c r="E5" s="20" t="s">
        <v>9</v>
      </c>
      <c r="F5" s="19" t="s">
        <v>10</v>
      </c>
      <c r="G5" s="19" t="s">
        <v>11</v>
      </c>
      <c r="H5" s="20" t="s">
        <v>3</v>
      </c>
      <c r="I5" s="16" t="s">
        <v>12</v>
      </c>
      <c r="J5" s="16" t="s">
        <v>13</v>
      </c>
      <c r="K5" s="17" t="s">
        <v>14</v>
      </c>
      <c r="L5" s="17" t="s">
        <v>15</v>
      </c>
    </row>
    <row r="6" spans="1:12" ht="31.2">
      <c r="A6" s="34">
        <v>1</v>
      </c>
      <c r="B6" s="28" t="s">
        <v>44</v>
      </c>
      <c r="C6" s="28" t="s">
        <v>45</v>
      </c>
      <c r="D6" s="28" t="s">
        <v>46</v>
      </c>
      <c r="E6" s="28" t="s">
        <v>20</v>
      </c>
      <c r="F6" s="40">
        <v>40119</v>
      </c>
      <c r="G6" s="35" t="s">
        <v>17</v>
      </c>
      <c r="H6" s="20">
        <v>8</v>
      </c>
      <c r="I6" s="41" t="s">
        <v>21</v>
      </c>
      <c r="J6" s="20">
        <v>62</v>
      </c>
      <c r="K6" s="23">
        <v>88</v>
      </c>
      <c r="L6" s="23">
        <v>70</v>
      </c>
    </row>
    <row r="7" spans="1:12" ht="31.2">
      <c r="A7" s="34">
        <v>2</v>
      </c>
      <c r="B7" s="26" t="s">
        <v>47</v>
      </c>
      <c r="C7" s="26" t="s">
        <v>48</v>
      </c>
      <c r="D7" s="26" t="s">
        <v>49</v>
      </c>
      <c r="E7" s="26" t="s">
        <v>18</v>
      </c>
      <c r="F7" s="42">
        <v>39981</v>
      </c>
      <c r="G7" s="35" t="s">
        <v>17</v>
      </c>
      <c r="H7" s="20">
        <v>8</v>
      </c>
      <c r="I7" s="20" t="s">
        <v>23</v>
      </c>
      <c r="J7" s="20">
        <v>57</v>
      </c>
      <c r="K7" s="23">
        <f t="shared" ref="K7" si="0">(J7*100)/L7</f>
        <v>81.428571428571431</v>
      </c>
      <c r="L7" s="23">
        <v>70</v>
      </c>
    </row>
    <row r="8" spans="1:12" ht="15.6" customHeight="1">
      <c r="A8" s="43">
        <v>3</v>
      </c>
      <c r="B8" s="28" t="s">
        <v>50</v>
      </c>
      <c r="C8" s="28" t="s">
        <v>51</v>
      </c>
      <c r="D8" s="28" t="s">
        <v>52</v>
      </c>
      <c r="E8" s="28" t="s">
        <v>18</v>
      </c>
      <c r="F8" s="40">
        <v>39842</v>
      </c>
      <c r="G8" s="35" t="s">
        <v>17</v>
      </c>
      <c r="H8" s="20">
        <v>8</v>
      </c>
      <c r="I8" s="20" t="s">
        <v>23</v>
      </c>
      <c r="J8" s="20">
        <v>62</v>
      </c>
      <c r="K8" s="23">
        <v>88</v>
      </c>
      <c r="L8" s="23">
        <v>70</v>
      </c>
    </row>
    <row r="9" spans="1:12">
      <c r="G9" s="29"/>
    </row>
    <row r="10" spans="1:12" ht="15">
      <c r="C10" s="46">
        <v>8</v>
      </c>
      <c r="D10" s="46" t="s">
        <v>32</v>
      </c>
      <c r="E10" s="46"/>
      <c r="G10" s="29"/>
    </row>
    <row r="11" spans="1:12" ht="15">
      <c r="C11" s="46"/>
      <c r="D11" s="46"/>
      <c r="E11" s="46"/>
      <c r="G11" s="29"/>
    </row>
    <row r="12" spans="1:12" ht="46.8">
      <c r="A12" s="19" t="s">
        <v>5</v>
      </c>
      <c r="B12" s="19" t="s">
        <v>6</v>
      </c>
      <c r="C12" s="19" t="s">
        <v>7</v>
      </c>
      <c r="D12" s="19" t="s">
        <v>8</v>
      </c>
      <c r="E12" s="19" t="s">
        <v>9</v>
      </c>
      <c r="F12" s="19" t="s">
        <v>10</v>
      </c>
      <c r="G12" s="19" t="s">
        <v>11</v>
      </c>
      <c r="H12" s="19" t="s">
        <v>3</v>
      </c>
      <c r="I12" s="19" t="s">
        <v>12</v>
      </c>
      <c r="J12" s="19" t="s">
        <v>13</v>
      </c>
      <c r="K12" s="44" t="s">
        <v>14</v>
      </c>
      <c r="L12" s="45" t="s">
        <v>15</v>
      </c>
    </row>
    <row r="13" spans="1:12" ht="31.2">
      <c r="A13" s="15">
        <v>1</v>
      </c>
      <c r="B13" s="20" t="s">
        <v>41</v>
      </c>
      <c r="C13" s="20" t="s">
        <v>42</v>
      </c>
      <c r="D13" s="20" t="s">
        <v>43</v>
      </c>
      <c r="E13" s="30" t="s">
        <v>20</v>
      </c>
      <c r="F13" s="31">
        <v>39951</v>
      </c>
      <c r="G13" s="19" t="s">
        <v>17</v>
      </c>
      <c r="H13" s="20">
        <v>8</v>
      </c>
      <c r="I13" s="22" t="s">
        <v>23</v>
      </c>
      <c r="J13" s="20">
        <v>63</v>
      </c>
      <c r="K13" s="23">
        <f>(J13*100)/L13</f>
        <v>84</v>
      </c>
      <c r="L13" s="23">
        <v>75</v>
      </c>
    </row>
    <row r="14" spans="1:12" ht="31.2">
      <c r="A14" s="15">
        <v>2</v>
      </c>
      <c r="B14" s="23" t="s">
        <v>44</v>
      </c>
      <c r="C14" s="23" t="s">
        <v>45</v>
      </c>
      <c r="D14" s="23" t="s">
        <v>46</v>
      </c>
      <c r="E14" s="32" t="s">
        <v>20</v>
      </c>
      <c r="F14" s="33">
        <v>40119</v>
      </c>
      <c r="G14" s="19" t="s">
        <v>17</v>
      </c>
      <c r="H14" s="20">
        <v>8</v>
      </c>
      <c r="I14" s="22" t="s">
        <v>21</v>
      </c>
      <c r="J14" s="20">
        <v>73</v>
      </c>
      <c r="K14" s="23">
        <f t="shared" ref="K14:K15" si="1">(J14*100)/L14</f>
        <v>97.333333333333329</v>
      </c>
      <c r="L14" s="23">
        <v>75</v>
      </c>
    </row>
    <row r="15" spans="1:12" ht="31.2">
      <c r="A15" s="15">
        <v>3</v>
      </c>
      <c r="B15" s="20" t="s">
        <v>47</v>
      </c>
      <c r="C15" s="20" t="s">
        <v>48</v>
      </c>
      <c r="D15" s="20" t="s">
        <v>49</v>
      </c>
      <c r="E15" s="30" t="s">
        <v>18</v>
      </c>
      <c r="F15" s="31">
        <v>39981</v>
      </c>
      <c r="G15" s="19" t="s">
        <v>17</v>
      </c>
      <c r="H15" s="20">
        <v>8</v>
      </c>
      <c r="I15" s="20" t="s">
        <v>21</v>
      </c>
      <c r="J15" s="20">
        <v>73</v>
      </c>
      <c r="K15" s="23">
        <f t="shared" si="1"/>
        <v>97.333333333333329</v>
      </c>
      <c r="L15" s="23">
        <v>75</v>
      </c>
    </row>
    <row r="17" spans="4:4">
      <c r="D17" s="13"/>
    </row>
  </sheetData>
  <dataValidations count="1">
    <dataValidation type="list" allowBlank="1" sqref="C2 H13">
      <formula1>"4,5,6,7,8,9,10,11"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M20"/>
  <sheetViews>
    <sheetView tabSelected="1" view="pageBreakPreview" zoomScale="60" zoomScaleNormal="100" workbookViewId="0">
      <selection activeCell="A20" sqref="A20"/>
    </sheetView>
  </sheetViews>
  <sheetFormatPr defaultRowHeight="13.2"/>
  <cols>
    <col min="1" max="1" width="4.109375" customWidth="1"/>
    <col min="2" max="2" width="13" customWidth="1"/>
    <col min="3" max="3" width="10" customWidth="1"/>
    <col min="4" max="4" width="14.33203125" customWidth="1"/>
    <col min="5" max="5" width="5.44140625" customWidth="1"/>
    <col min="6" max="6" width="10.6640625" customWidth="1"/>
    <col min="7" max="7" width="33.33203125" customWidth="1"/>
    <col min="8" max="8" width="6.6640625" customWidth="1"/>
    <col min="9" max="9" width="11.44140625" customWidth="1"/>
    <col min="10" max="10" width="11.6640625" customWidth="1"/>
    <col min="12" max="12" width="9" customWidth="1"/>
  </cols>
  <sheetData>
    <row r="2" spans="1:13" ht="15.6">
      <c r="B2" s="4" t="s">
        <v>3</v>
      </c>
      <c r="C2" s="7">
        <v>9</v>
      </c>
    </row>
    <row r="3" spans="1:13">
      <c r="A3" s="8"/>
      <c r="B3" s="9" t="s">
        <v>4</v>
      </c>
      <c r="C3" s="7">
        <v>100</v>
      </c>
      <c r="D3" s="7" t="s">
        <v>31</v>
      </c>
      <c r="E3" s="7"/>
      <c r="F3" s="10"/>
      <c r="G3" s="7"/>
      <c r="H3" s="7"/>
      <c r="I3" s="7"/>
      <c r="J3" s="7"/>
    </row>
    <row r="4" spans="1:13">
      <c r="A4" s="11"/>
      <c r="B4" s="11"/>
      <c r="C4" s="11"/>
      <c r="D4" s="11"/>
      <c r="E4" s="11"/>
      <c r="F4" s="12"/>
      <c r="G4" s="11"/>
      <c r="H4" s="11"/>
      <c r="I4" s="11"/>
      <c r="J4" s="11"/>
    </row>
    <row r="5" spans="1:13" ht="46.8">
      <c r="A5" s="47" t="s">
        <v>5</v>
      </c>
      <c r="B5" s="47" t="s">
        <v>6</v>
      </c>
      <c r="C5" s="47" t="s">
        <v>7</v>
      </c>
      <c r="D5" s="47" t="s">
        <v>8</v>
      </c>
      <c r="E5" s="47" t="s">
        <v>9</v>
      </c>
      <c r="F5" s="47" t="s">
        <v>10</v>
      </c>
      <c r="G5" s="47" t="s">
        <v>11</v>
      </c>
      <c r="H5" s="47" t="s">
        <v>3</v>
      </c>
      <c r="I5" s="47" t="s">
        <v>12</v>
      </c>
      <c r="J5" s="47" t="s">
        <v>13</v>
      </c>
      <c r="K5" s="48" t="s">
        <v>14</v>
      </c>
      <c r="L5" s="49" t="s">
        <v>15</v>
      </c>
      <c r="M5" s="14"/>
    </row>
    <row r="6" spans="1:13" ht="26.4">
      <c r="A6" s="38">
        <v>1</v>
      </c>
      <c r="B6" s="38" t="s">
        <v>34</v>
      </c>
      <c r="C6" s="38" t="s">
        <v>35</v>
      </c>
      <c r="D6" s="38" t="s">
        <v>36</v>
      </c>
      <c r="E6" s="38" t="s">
        <v>20</v>
      </c>
      <c r="F6" s="39">
        <v>39476</v>
      </c>
      <c r="G6" s="50" t="s">
        <v>17</v>
      </c>
      <c r="H6" s="38">
        <v>9</v>
      </c>
      <c r="I6" s="51" t="s">
        <v>21</v>
      </c>
      <c r="J6" s="38">
        <v>29</v>
      </c>
      <c r="K6" s="36">
        <f>(J6*100)/L6</f>
        <v>93.548387096774192</v>
      </c>
      <c r="L6" s="36">
        <v>31</v>
      </c>
      <c r="M6" s="14"/>
    </row>
    <row r="7" spans="1:13" ht="26.4">
      <c r="A7" s="38">
        <v>2</v>
      </c>
      <c r="B7" s="38" t="s">
        <v>37</v>
      </c>
      <c r="C7" s="38" t="s">
        <v>38</v>
      </c>
      <c r="D7" s="38" t="s">
        <v>19</v>
      </c>
      <c r="E7" s="38" t="s">
        <v>20</v>
      </c>
      <c r="F7" s="39">
        <v>39737</v>
      </c>
      <c r="G7" s="50" t="s">
        <v>17</v>
      </c>
      <c r="H7" s="38">
        <v>9</v>
      </c>
      <c r="I7" s="51" t="s">
        <v>23</v>
      </c>
      <c r="J7" s="38">
        <v>26</v>
      </c>
      <c r="K7" s="36">
        <f t="shared" ref="K7" si="0">(J7*100)/L7</f>
        <v>83.870967741935488</v>
      </c>
      <c r="L7" s="36">
        <v>31</v>
      </c>
      <c r="M7" s="14"/>
    </row>
    <row r="8" spans="1:13" ht="26.4">
      <c r="A8" s="36">
        <v>3</v>
      </c>
      <c r="B8" s="36" t="s">
        <v>39</v>
      </c>
      <c r="C8" s="36" t="s">
        <v>24</v>
      </c>
      <c r="D8" s="36" t="s">
        <v>40</v>
      </c>
      <c r="E8" s="36" t="s">
        <v>18</v>
      </c>
      <c r="F8" s="37">
        <v>39631</v>
      </c>
      <c r="G8" s="50" t="s">
        <v>17</v>
      </c>
      <c r="H8" s="38">
        <v>9</v>
      </c>
      <c r="I8" s="38" t="s">
        <v>22</v>
      </c>
      <c r="J8" s="38">
        <v>14</v>
      </c>
      <c r="K8" s="36">
        <v>45</v>
      </c>
      <c r="L8" s="36">
        <v>31</v>
      </c>
      <c r="M8" s="14"/>
    </row>
    <row r="9" spans="1:13">
      <c r="A9" s="52"/>
      <c r="B9" s="52"/>
      <c r="C9" s="52"/>
      <c r="D9" s="52"/>
      <c r="E9" s="52"/>
      <c r="F9" s="52"/>
      <c r="G9" s="53"/>
      <c r="H9" s="52"/>
      <c r="I9" s="52"/>
      <c r="J9" s="52"/>
      <c r="K9" s="52"/>
      <c r="L9" s="52"/>
    </row>
    <row r="10" spans="1:13">
      <c r="A10" s="52"/>
      <c r="B10" s="52"/>
      <c r="C10" s="52">
        <v>9</v>
      </c>
      <c r="D10" s="52" t="s">
        <v>32</v>
      </c>
      <c r="E10" s="52"/>
      <c r="F10" s="52"/>
      <c r="G10" s="53"/>
      <c r="H10" s="52"/>
      <c r="I10" s="52"/>
      <c r="J10" s="52"/>
      <c r="K10" s="52"/>
      <c r="L10" s="52"/>
    </row>
    <row r="11" spans="1:13">
      <c r="A11" s="52"/>
      <c r="B11" s="52"/>
      <c r="C11" s="52"/>
      <c r="D11" s="52"/>
      <c r="E11" s="52"/>
      <c r="F11" s="52"/>
      <c r="G11" s="53"/>
      <c r="H11" s="52"/>
      <c r="I11" s="52"/>
      <c r="J11" s="52"/>
      <c r="K11" s="52"/>
      <c r="L11" s="52"/>
    </row>
    <row r="12" spans="1:13" ht="31.2">
      <c r="A12" s="26" t="s">
        <v>5</v>
      </c>
      <c r="B12" s="26" t="s">
        <v>6</v>
      </c>
      <c r="C12" s="26" t="s">
        <v>7</v>
      </c>
      <c r="D12" s="26" t="s">
        <v>8</v>
      </c>
      <c r="E12" s="26" t="s">
        <v>9</v>
      </c>
      <c r="F12" s="26" t="s">
        <v>10</v>
      </c>
      <c r="G12" s="47" t="s">
        <v>11</v>
      </c>
      <c r="H12" s="26" t="s">
        <v>3</v>
      </c>
      <c r="I12" s="26" t="s">
        <v>12</v>
      </c>
      <c r="J12" s="26" t="s">
        <v>13</v>
      </c>
      <c r="K12" s="28" t="s">
        <v>14</v>
      </c>
      <c r="L12" s="49" t="s">
        <v>15</v>
      </c>
    </row>
    <row r="13" spans="1:13" ht="26.4">
      <c r="A13" s="38">
        <v>1</v>
      </c>
      <c r="B13" s="38" t="s">
        <v>34</v>
      </c>
      <c r="C13" s="38" t="s">
        <v>35</v>
      </c>
      <c r="D13" s="38" t="s">
        <v>36</v>
      </c>
      <c r="E13" s="38" t="s">
        <v>20</v>
      </c>
      <c r="F13" s="39">
        <v>39476</v>
      </c>
      <c r="G13" s="50" t="s">
        <v>17</v>
      </c>
      <c r="H13" s="38">
        <v>9</v>
      </c>
      <c r="I13" s="51" t="s">
        <v>21</v>
      </c>
      <c r="J13" s="38">
        <v>72</v>
      </c>
      <c r="K13" s="36">
        <f>(J13*100)/L13</f>
        <v>82.758620689655174</v>
      </c>
      <c r="L13" s="36">
        <v>87</v>
      </c>
    </row>
    <row r="14" spans="1:13" ht="26.4">
      <c r="A14" s="36">
        <v>2</v>
      </c>
      <c r="B14" s="36" t="s">
        <v>39</v>
      </c>
      <c r="C14" s="36" t="s">
        <v>24</v>
      </c>
      <c r="D14" s="36" t="s">
        <v>40</v>
      </c>
      <c r="E14" s="36" t="s">
        <v>18</v>
      </c>
      <c r="F14" s="37">
        <v>39631</v>
      </c>
      <c r="G14" s="50" t="s">
        <v>17</v>
      </c>
      <c r="H14" s="38">
        <v>9</v>
      </c>
      <c r="I14" s="38" t="s">
        <v>22</v>
      </c>
      <c r="J14" s="38">
        <v>43</v>
      </c>
      <c r="K14" s="36">
        <v>49</v>
      </c>
      <c r="L14" s="36">
        <v>87</v>
      </c>
    </row>
    <row r="15" spans="1:13">
      <c r="A15" s="52"/>
      <c r="B15" s="52"/>
      <c r="C15" s="52"/>
      <c r="D15" s="52"/>
      <c r="E15" s="52"/>
      <c r="F15" s="52"/>
      <c r="G15" s="53"/>
      <c r="H15" s="52"/>
      <c r="I15" s="52"/>
      <c r="J15" s="52"/>
      <c r="K15" s="52"/>
      <c r="L15" s="52"/>
    </row>
    <row r="16" spans="1:13">
      <c r="A16" s="52"/>
      <c r="B16" s="52"/>
      <c r="C16" s="52">
        <v>9</v>
      </c>
      <c r="D16" s="52" t="s">
        <v>33</v>
      </c>
      <c r="E16" s="52"/>
      <c r="F16" s="52"/>
      <c r="G16" s="53"/>
      <c r="H16" s="52"/>
      <c r="I16" s="52"/>
      <c r="J16" s="52"/>
      <c r="K16" s="52"/>
      <c r="L16" s="52"/>
    </row>
    <row r="17" spans="1:12">
      <c r="A17" s="52"/>
      <c r="B17" s="52"/>
      <c r="C17" s="52"/>
      <c r="D17" s="52"/>
      <c r="E17" s="52"/>
      <c r="F17" s="52"/>
      <c r="G17" s="53"/>
      <c r="H17" s="52"/>
      <c r="I17" s="52"/>
      <c r="J17" s="52"/>
      <c r="K17" s="52"/>
      <c r="L17" s="52"/>
    </row>
    <row r="18" spans="1:12" ht="31.2">
      <c r="A18" s="26" t="s">
        <v>5</v>
      </c>
      <c r="B18" s="26" t="s">
        <v>6</v>
      </c>
      <c r="C18" s="26" t="s">
        <v>7</v>
      </c>
      <c r="D18" s="26" t="s">
        <v>8</v>
      </c>
      <c r="E18" s="26" t="s">
        <v>9</v>
      </c>
      <c r="F18" s="26" t="s">
        <v>10</v>
      </c>
      <c r="G18" s="47" t="s">
        <v>11</v>
      </c>
      <c r="H18" s="26" t="s">
        <v>3</v>
      </c>
      <c r="I18" s="26" t="s">
        <v>12</v>
      </c>
      <c r="J18" s="26" t="s">
        <v>13</v>
      </c>
      <c r="K18" s="28" t="s">
        <v>14</v>
      </c>
      <c r="L18" s="49" t="s">
        <v>15</v>
      </c>
    </row>
    <row r="19" spans="1:12" ht="26.4">
      <c r="A19" s="38">
        <v>1</v>
      </c>
      <c r="B19" s="38" t="s">
        <v>34</v>
      </c>
      <c r="C19" s="38" t="s">
        <v>35</v>
      </c>
      <c r="D19" s="38" t="s">
        <v>36</v>
      </c>
      <c r="E19" s="38" t="s">
        <v>20</v>
      </c>
      <c r="F19" s="39">
        <v>39476</v>
      </c>
      <c r="G19" s="50" t="s">
        <v>17</v>
      </c>
      <c r="H19" s="38">
        <v>9</v>
      </c>
      <c r="I19" s="51" t="s">
        <v>21</v>
      </c>
      <c r="J19" s="38">
        <v>49</v>
      </c>
      <c r="K19" s="36">
        <f>(J19*100)/L19</f>
        <v>73.134328358208961</v>
      </c>
      <c r="L19" s="36">
        <v>67</v>
      </c>
    </row>
    <row r="20" spans="1:12" ht="26.4">
      <c r="A20" s="36">
        <v>2</v>
      </c>
      <c r="B20" s="36" t="s">
        <v>39</v>
      </c>
      <c r="C20" s="36" t="s">
        <v>24</v>
      </c>
      <c r="D20" s="36" t="s">
        <v>40</v>
      </c>
      <c r="E20" s="36" t="s">
        <v>18</v>
      </c>
      <c r="F20" s="37">
        <v>39631</v>
      </c>
      <c r="G20" s="50" t="s">
        <v>17</v>
      </c>
      <c r="H20" s="38">
        <v>9</v>
      </c>
      <c r="I20" s="51" t="s">
        <v>23</v>
      </c>
      <c r="J20" s="38">
        <v>36</v>
      </c>
      <c r="K20" s="36">
        <v>53</v>
      </c>
      <c r="L20" s="36">
        <v>67</v>
      </c>
    </row>
  </sheetData>
  <dataValidations count="1">
    <dataValidation type="list" allowBlank="1" sqref="C2 H6 H13 H19">
      <formula1>"4,5,6,7,8,9,10,11"</formula1>
    </dataValidation>
  </dataValidations>
  <pageMargins left="0.7" right="0.7" top="0.75" bottom="0.75" header="0.3" footer="0.3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L18"/>
  <sheetViews>
    <sheetView view="pageBreakPreview" topLeftCell="A3" zoomScale="60" zoomScaleNormal="100" workbookViewId="0">
      <selection activeCell="N7" sqref="N7"/>
    </sheetView>
  </sheetViews>
  <sheetFormatPr defaultRowHeight="13.2"/>
  <cols>
    <col min="1" max="1" width="4" customWidth="1"/>
    <col min="2" max="2" width="13.109375" customWidth="1"/>
    <col min="3" max="3" width="9" bestFit="1" customWidth="1"/>
    <col min="4" max="4" width="13" customWidth="1"/>
    <col min="5" max="5" width="5" customWidth="1"/>
    <col min="6" max="6" width="11.33203125" customWidth="1"/>
    <col min="7" max="7" width="34.33203125" customWidth="1"/>
    <col min="8" max="8" width="7" customWidth="1"/>
    <col min="9" max="9" width="12.33203125" customWidth="1"/>
    <col min="10" max="10" width="10.33203125" customWidth="1"/>
    <col min="11" max="11" width="11.44140625" customWidth="1"/>
    <col min="12" max="12" width="11.5546875" customWidth="1"/>
  </cols>
  <sheetData>
    <row r="2" spans="1:12" ht="15.6">
      <c r="B2" s="4" t="s">
        <v>3</v>
      </c>
      <c r="C2" s="7">
        <v>11</v>
      </c>
      <c r="D2" s="13" t="s">
        <v>31</v>
      </c>
    </row>
    <row r="3" spans="1:12">
      <c r="A3" s="8"/>
      <c r="B3" s="9" t="s">
        <v>4</v>
      </c>
      <c r="C3" s="7"/>
      <c r="D3" s="7"/>
      <c r="E3" s="7"/>
      <c r="F3" s="10"/>
      <c r="G3" s="7"/>
      <c r="H3" s="7"/>
      <c r="I3" s="7"/>
      <c r="J3" s="7"/>
    </row>
    <row r="4" spans="1:12">
      <c r="A4" s="11"/>
      <c r="B4" s="11"/>
      <c r="C4" s="11"/>
      <c r="D4" s="11"/>
      <c r="E4" s="11"/>
      <c r="F4" s="12"/>
      <c r="G4" s="11"/>
      <c r="H4" s="11"/>
      <c r="I4" s="11"/>
      <c r="J4" s="11"/>
    </row>
    <row r="5" spans="1:12" ht="46.8">
      <c r="A5" s="54" t="s">
        <v>5</v>
      </c>
      <c r="B5" s="54" t="s">
        <v>6</v>
      </c>
      <c r="C5" s="54" t="s">
        <v>7</v>
      </c>
      <c r="D5" s="54" t="s">
        <v>8</v>
      </c>
      <c r="E5" s="54" t="s">
        <v>9</v>
      </c>
      <c r="F5" s="54" t="s">
        <v>10</v>
      </c>
      <c r="G5" s="54" t="s">
        <v>11</v>
      </c>
      <c r="H5" s="54" t="s">
        <v>3</v>
      </c>
      <c r="I5" s="54" t="s">
        <v>12</v>
      </c>
      <c r="J5" s="55" t="s">
        <v>13</v>
      </c>
      <c r="K5" s="17" t="s">
        <v>14</v>
      </c>
      <c r="L5" s="45" t="s">
        <v>15</v>
      </c>
    </row>
    <row r="6" spans="1:12" ht="26.4">
      <c r="A6" s="56">
        <v>1</v>
      </c>
      <c r="B6" s="56" t="s">
        <v>25</v>
      </c>
      <c r="C6" s="56" t="s">
        <v>26</v>
      </c>
      <c r="D6" s="56" t="s">
        <v>27</v>
      </c>
      <c r="E6" s="57" t="s">
        <v>18</v>
      </c>
      <c r="F6" s="58">
        <v>39301</v>
      </c>
      <c r="G6" s="56" t="s">
        <v>17</v>
      </c>
      <c r="H6" s="56">
        <v>11</v>
      </c>
      <c r="I6" s="59" t="s">
        <v>21</v>
      </c>
      <c r="J6" s="60">
        <v>58</v>
      </c>
      <c r="K6" s="18">
        <f>(J6*100)/L6</f>
        <v>85.294117647058826</v>
      </c>
      <c r="L6" s="18">
        <v>68</v>
      </c>
    </row>
    <row r="7" spans="1:12" ht="26.4">
      <c r="A7" s="56">
        <v>2</v>
      </c>
      <c r="B7" s="56" t="s">
        <v>28</v>
      </c>
      <c r="C7" s="56" t="s">
        <v>29</v>
      </c>
      <c r="D7" s="56" t="s">
        <v>30</v>
      </c>
      <c r="E7" s="57" t="s">
        <v>20</v>
      </c>
      <c r="F7" s="58">
        <v>38887</v>
      </c>
      <c r="G7" s="56" t="s">
        <v>17</v>
      </c>
      <c r="H7" s="56">
        <v>11</v>
      </c>
      <c r="I7" s="59" t="s">
        <v>23</v>
      </c>
      <c r="J7" s="60">
        <v>34</v>
      </c>
      <c r="K7" s="18">
        <f t="shared" ref="K7" si="0">(J7*100)/L7</f>
        <v>50</v>
      </c>
      <c r="L7" s="18">
        <v>68</v>
      </c>
    </row>
    <row r="8" spans="1:12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ht="26.4">
      <c r="A10" s="61"/>
      <c r="B10" s="61"/>
      <c r="C10" s="61">
        <v>11</v>
      </c>
      <c r="D10" s="62" t="s">
        <v>32</v>
      </c>
      <c r="E10" s="61"/>
      <c r="F10" s="61"/>
      <c r="G10" s="61"/>
      <c r="H10" s="61"/>
      <c r="I10" s="61"/>
      <c r="J10" s="61"/>
      <c r="K10" s="61"/>
      <c r="L10" s="61"/>
    </row>
    <row r="11" spans="1:12" ht="46.8">
      <c r="A11" s="54" t="s">
        <v>5</v>
      </c>
      <c r="B11" s="54" t="s">
        <v>6</v>
      </c>
      <c r="C11" s="54" t="s">
        <v>7</v>
      </c>
      <c r="D11" s="54" t="s">
        <v>8</v>
      </c>
      <c r="E11" s="54" t="s">
        <v>9</v>
      </c>
      <c r="F11" s="54" t="s">
        <v>10</v>
      </c>
      <c r="G11" s="54" t="s">
        <v>11</v>
      </c>
      <c r="H11" s="54" t="s">
        <v>3</v>
      </c>
      <c r="I11" s="54" t="s">
        <v>12</v>
      </c>
      <c r="J11" s="55" t="s">
        <v>13</v>
      </c>
      <c r="K11" s="17" t="s">
        <v>14</v>
      </c>
      <c r="L11" s="18" t="s">
        <v>15</v>
      </c>
    </row>
    <row r="12" spans="1:12" ht="26.4">
      <c r="A12" s="56">
        <v>1</v>
      </c>
      <c r="B12" s="56" t="s">
        <v>25</v>
      </c>
      <c r="C12" s="56" t="s">
        <v>26</v>
      </c>
      <c r="D12" s="56" t="s">
        <v>27</v>
      </c>
      <c r="E12" s="57" t="s">
        <v>18</v>
      </c>
      <c r="F12" s="58">
        <v>39301</v>
      </c>
      <c r="G12" s="56" t="s">
        <v>17</v>
      </c>
      <c r="H12" s="56">
        <v>11</v>
      </c>
      <c r="I12" s="59" t="s">
        <v>21</v>
      </c>
      <c r="J12" s="60">
        <v>54</v>
      </c>
      <c r="K12" s="18">
        <v>83</v>
      </c>
      <c r="L12" s="18">
        <v>65</v>
      </c>
    </row>
    <row r="13" spans="1:12" ht="26.4">
      <c r="A13" s="56">
        <v>2</v>
      </c>
      <c r="B13" s="56" t="s">
        <v>28</v>
      </c>
      <c r="C13" s="56" t="s">
        <v>29</v>
      </c>
      <c r="D13" s="56" t="s">
        <v>30</v>
      </c>
      <c r="E13" s="57" t="s">
        <v>20</v>
      </c>
      <c r="F13" s="58">
        <v>38887</v>
      </c>
      <c r="G13" s="56" t="s">
        <v>17</v>
      </c>
      <c r="H13" s="56">
        <v>11</v>
      </c>
      <c r="I13" s="59" t="s">
        <v>23</v>
      </c>
      <c r="J13" s="60">
        <v>52</v>
      </c>
      <c r="K13" s="18">
        <v>80</v>
      </c>
      <c r="L13" s="18">
        <v>65</v>
      </c>
    </row>
    <row r="14" spans="1:12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1:12">
      <c r="A15" s="61"/>
      <c r="B15" s="61"/>
      <c r="C15" s="61">
        <v>11</v>
      </c>
      <c r="D15" s="62" t="s">
        <v>33</v>
      </c>
      <c r="E15" s="61"/>
      <c r="F15" s="61"/>
      <c r="G15" s="61"/>
      <c r="H15" s="61"/>
      <c r="I15" s="61"/>
      <c r="J15" s="61"/>
      <c r="K15" s="61"/>
      <c r="L15" s="61"/>
    </row>
    <row r="16" spans="1:12" ht="46.8">
      <c r="A16" s="54" t="s">
        <v>5</v>
      </c>
      <c r="B16" s="54" t="s">
        <v>6</v>
      </c>
      <c r="C16" s="54" t="s">
        <v>7</v>
      </c>
      <c r="D16" s="54" t="s">
        <v>8</v>
      </c>
      <c r="E16" s="54" t="s">
        <v>9</v>
      </c>
      <c r="F16" s="54" t="s">
        <v>10</v>
      </c>
      <c r="G16" s="54" t="s">
        <v>11</v>
      </c>
      <c r="H16" s="54" t="s">
        <v>3</v>
      </c>
      <c r="I16" s="54" t="s">
        <v>12</v>
      </c>
      <c r="J16" s="55" t="s">
        <v>13</v>
      </c>
      <c r="K16" s="17" t="s">
        <v>14</v>
      </c>
      <c r="L16" s="18" t="s">
        <v>15</v>
      </c>
    </row>
    <row r="17" spans="1:12" ht="26.4">
      <c r="A17" s="56">
        <v>1</v>
      </c>
      <c r="B17" s="56" t="s">
        <v>25</v>
      </c>
      <c r="C17" s="56" t="s">
        <v>26</v>
      </c>
      <c r="D17" s="56" t="s">
        <v>27</v>
      </c>
      <c r="E17" s="57" t="s">
        <v>18</v>
      </c>
      <c r="F17" s="58">
        <v>39301</v>
      </c>
      <c r="G17" s="56" t="s">
        <v>17</v>
      </c>
      <c r="H17" s="56">
        <v>11</v>
      </c>
      <c r="I17" s="59" t="s">
        <v>21</v>
      </c>
      <c r="J17" s="60">
        <v>83</v>
      </c>
      <c r="K17" s="18">
        <v>75</v>
      </c>
      <c r="L17" s="18">
        <v>110</v>
      </c>
    </row>
    <row r="18" spans="1:12" ht="26.4">
      <c r="A18" s="56">
        <v>2</v>
      </c>
      <c r="B18" s="56" t="s">
        <v>28</v>
      </c>
      <c r="C18" s="56" t="s">
        <v>29</v>
      </c>
      <c r="D18" s="56" t="s">
        <v>30</v>
      </c>
      <c r="E18" s="57" t="s">
        <v>20</v>
      </c>
      <c r="F18" s="58">
        <v>38887</v>
      </c>
      <c r="G18" s="56" t="s">
        <v>17</v>
      </c>
      <c r="H18" s="56">
        <v>11</v>
      </c>
      <c r="I18" s="59" t="s">
        <v>21</v>
      </c>
      <c r="J18" s="60">
        <v>83</v>
      </c>
      <c r="K18" s="18">
        <v>75</v>
      </c>
      <c r="L18" s="18">
        <v>110</v>
      </c>
    </row>
  </sheetData>
  <dataValidations count="1">
    <dataValidation type="list" allowBlank="1" sqref="C2 H6 H12 H17">
      <formula1>"4,5,6,7,8,9,10,11"</formula1>
    </dataValidation>
  </dataValidation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 класс</vt:lpstr>
      <vt:lpstr>8 класс</vt:lpstr>
      <vt:lpstr>9 класс</vt:lpstr>
      <vt:lpstr>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Рабочий</cp:lastModifiedBy>
  <cp:lastPrinted>2023-11-07T05:16:44Z</cp:lastPrinted>
  <dcterms:modified xsi:type="dcterms:W3CDTF">2023-11-07T05:16:50Z</dcterms:modified>
</cp:coreProperties>
</file>